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unwoodygagov-my.sharepoint.com/personal/jay_vinicki_dunwoodyga_gov/Documents/City Council Retreat 2023/OFFICIAL RETREAT HANDOUTS/99 BONDS/"/>
    </mc:Choice>
  </mc:AlternateContent>
  <xr:revisionPtr revIDLastSave="147" documentId="8_{9F96D5E9-49C7-41E3-8862-8648570270CA}" xr6:coauthVersionLast="47" xr6:coauthVersionMax="47" xr10:uidLastSave="{143E987F-0B76-4810-A7AC-61B54183A8C0}"/>
  <bookViews>
    <workbookView xWindow="-108" yWindow="-108" windowWidth="23256" windowHeight="12576" xr2:uid="{5C3B8D57-821B-4E0C-A545-81A4DB138D8E}"/>
  </bookViews>
  <sheets>
    <sheet name="Sheet1" sheetId="1" r:id="rId1"/>
  </sheets>
  <definedNames>
    <definedName name="_xlnm.Print_Area" localSheetId="0">Sheet1!$A$1:$D$37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 r="D37" i="1"/>
  <c r="D19" i="1"/>
  <c r="D10" i="1"/>
</calcChain>
</file>

<file path=xl/sharedStrings.xml><?xml version="1.0" encoding="utf-8"?>
<sst xmlns="http://schemas.openxmlformats.org/spreadsheetml/2006/main" count="35" uniqueCount="32">
  <si>
    <t>DISCLAIMER The City is considering financing the types of projects listed.  Any specific projects listed are meant to be illustrative of the types of projects that may be financed.  The City may or may not finance the specific project.  Furthermore, the order of the projects does not indicate their priority.  The City may finance the projects in any order or not at all.  Should the City decide to call a referendum on the issuance of general obligation bonds to finance all or a portion of the projects, Citizens should not vote for the issuance of general obligation bonds on the assumption that any of the listed projects will be financed with the proceeds of such bonds.</t>
  </si>
  <si>
    <t>Cost ($M)</t>
  </si>
  <si>
    <t>PARKS</t>
  </si>
  <si>
    <t>Roberts</t>
  </si>
  <si>
    <t>Vermack</t>
  </si>
  <si>
    <t>Softball (acquisition and construction)</t>
  </si>
  <si>
    <t>Waterford Park (trail and playground)</t>
  </si>
  <si>
    <t>Brook Run - Phase II (picnic pavillion (TreeTop), bathroom (dog park))</t>
  </si>
  <si>
    <t>PCMS Turf</t>
  </si>
  <si>
    <t>TOTAL</t>
  </si>
  <si>
    <t>TRAILS</t>
  </si>
  <si>
    <t>Model Mile:</t>
  </si>
  <si>
    <t>Dunwoody Village Streetscape</t>
  </si>
  <si>
    <t>additional funding: $6M ARC grant</t>
  </si>
  <si>
    <t>note:  burying utilities adds $4M - $8M</t>
  </si>
  <si>
    <t>Winters Chapel Phase II</t>
  </si>
  <si>
    <t>additional funding:  $1.5M ARC grant, $650K Pechtree Corners</t>
  </si>
  <si>
    <t>North Peachtree (I-285 to Barclay…Chesnut, PCMS, Brook Run)</t>
  </si>
  <si>
    <t>SIDEWALKS</t>
  </si>
  <si>
    <t>Dunwoody Club</t>
  </si>
  <si>
    <t>Peeler (Winters Chapel - Happy Hollow)</t>
  </si>
  <si>
    <t>Happy Hollow</t>
  </si>
  <si>
    <t>Peeler (Equestrian-Huntington Hall)</t>
  </si>
  <si>
    <t>Tilly Mill (Peeler-Stonington (west side))</t>
  </si>
  <si>
    <t>Vermack (south of Womack)</t>
  </si>
  <si>
    <t>FINAL BOND AMOUNT</t>
  </si>
  <si>
    <t>4553 &amp; 4555 N Shalloford (sales proceeds)</t>
  </si>
  <si>
    <t>Brook Run Maintenance Facility</t>
  </si>
  <si>
    <t>Dedicated Maintenance Fund</t>
  </si>
  <si>
    <t>Balance</t>
  </si>
  <si>
    <t xml:space="preserve">Speeding Up of Sidewalk Improvement Plan </t>
  </si>
  <si>
    <t>PROJECT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</si>
</sst>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_);_(&quot;$&quot;* \(#,##0.0\);_(&quot;$&quot;* &quot;-&quot;??_);_(@_)"/>
  </numFmts>
  <fonts count="5" x14ac:knownFonts="1">
    <font>
      <sz val="11"/>
      <color theme="1"/>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sz val="11"/>
      <color theme="1"/>
      <name val="Calibri"/>
      <family val="2"/>
      <scheme val="minor"/>
    </font>
  </fonts>
  <fills count="2">
    <fill>
      <patternFill patternType="none"/>
    </fill>
    <fill>
      <patternFill patternType="gray125"/>
    </fill>
  </fills>
  <borders count="6">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44" fontId="4" fillId="0" borderId="0" applyFont="0" applyFill="0" applyBorder="0" applyAlignment="0" applyProtection="0"/>
  </cellStyleXfs>
  <cellXfs count="17">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center" vertical="center"/>
    </xf>
    <xf numFmtId="164" fontId="1" fillId="0" borderId="0" xfId="1" applyNumberFormat="1" applyFont="1" applyAlignment="1">
      <alignment horizontal="center" vertical="center"/>
    </xf>
    <xf numFmtId="164" fontId="1" fillId="0" borderId="1" xfId="1" applyNumberFormat="1" applyFont="1" applyBorder="1" applyAlignment="1">
      <alignment horizontal="center" vertical="center"/>
    </xf>
    <xf numFmtId="164" fontId="2" fillId="0" borderId="0" xfId="1" applyNumberFormat="1" applyFont="1" applyAlignment="1">
      <alignment horizontal="center" vertical="center"/>
    </xf>
    <xf numFmtId="0" fontId="1"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right" vertical="center"/>
    </xf>
    <xf numFmtId="164" fontId="2" fillId="0" borderId="5" xfId="1" applyNumberFormat="1"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DBA95-BEFE-49AA-A690-18EFFF21A464}">
  <sheetPr>
    <pageSetUpPr fitToPage="1"/>
  </sheetPr>
  <dimension ref="A1:E37"/>
  <sheetViews>
    <sheetView tabSelected="1" workbookViewId="0">
      <selection activeCell="F35" sqref="F35"/>
    </sheetView>
  </sheetViews>
  <sheetFormatPr defaultColWidth="9.109375" defaultRowHeight="15.6" x14ac:dyDescent="0.3"/>
  <cols>
    <col min="1" max="1" width="12.44140625" style="2" customWidth="1"/>
    <col min="2" max="2" width="14.109375" style="2" customWidth="1"/>
    <col min="3" max="3" width="59.88671875" style="2" bestFit="1" customWidth="1"/>
    <col min="4" max="4" width="10" style="9" bestFit="1" customWidth="1"/>
    <col min="5" max="5" width="8.33203125" style="1" bestFit="1" customWidth="1"/>
    <col min="6" max="16384" width="9.109375" style="2"/>
  </cols>
  <sheetData>
    <row r="1" spans="1:5" ht="116.4" customHeight="1" x14ac:dyDescent="0.3">
      <c r="A1" s="12" t="s">
        <v>0</v>
      </c>
      <c r="B1" s="13"/>
      <c r="C1" s="13"/>
      <c r="D1" s="14"/>
    </row>
    <row r="3" spans="1:5" x14ac:dyDescent="0.3">
      <c r="D3" s="9" t="s">
        <v>1</v>
      </c>
    </row>
    <row r="4" spans="1:5" x14ac:dyDescent="0.3">
      <c r="A4" s="2" t="s">
        <v>2</v>
      </c>
      <c r="B4" s="2" t="s">
        <v>3</v>
      </c>
      <c r="D4" s="9">
        <v>10.5</v>
      </c>
    </row>
    <row r="5" spans="1:5" x14ac:dyDescent="0.3">
      <c r="B5" s="2" t="s">
        <v>4</v>
      </c>
      <c r="D5" s="9">
        <v>4.5</v>
      </c>
    </row>
    <row r="6" spans="1:5" x14ac:dyDescent="0.3">
      <c r="B6" s="2" t="s">
        <v>5</v>
      </c>
      <c r="D6" s="9">
        <v>12</v>
      </c>
    </row>
    <row r="7" spans="1:5" x14ac:dyDescent="0.3">
      <c r="B7" s="2" t="s">
        <v>6</v>
      </c>
      <c r="D7" s="9">
        <v>1.5</v>
      </c>
    </row>
    <row r="8" spans="1:5" x14ac:dyDescent="0.3">
      <c r="B8" s="2" t="s">
        <v>7</v>
      </c>
      <c r="D8" s="9">
        <v>0.5</v>
      </c>
    </row>
    <row r="9" spans="1:5" ht="16.2" thickBot="1" x14ac:dyDescent="0.35">
      <c r="B9" s="2" t="s">
        <v>8</v>
      </c>
      <c r="D9" s="10">
        <v>1</v>
      </c>
    </row>
    <row r="10" spans="1:5" s="3" customFormat="1" ht="16.2" thickTop="1" x14ac:dyDescent="0.3">
      <c r="C10" s="4" t="s">
        <v>9</v>
      </c>
      <c r="D10" s="11">
        <f>SUM(D4:D9)</f>
        <v>30</v>
      </c>
      <c r="E10" s="5"/>
    </row>
    <row r="12" spans="1:5" x14ac:dyDescent="0.3">
      <c r="A12" s="2" t="s">
        <v>10</v>
      </c>
      <c r="B12" s="2" t="s">
        <v>11</v>
      </c>
    </row>
    <row r="13" spans="1:5" x14ac:dyDescent="0.3">
      <c r="B13" s="2" t="s">
        <v>12</v>
      </c>
      <c r="D13" s="9">
        <v>15</v>
      </c>
    </row>
    <row r="14" spans="1:5" x14ac:dyDescent="0.3">
      <c r="C14" s="2" t="s">
        <v>13</v>
      </c>
    </row>
    <row r="15" spans="1:5" x14ac:dyDescent="0.3">
      <c r="C15" s="2" t="s">
        <v>14</v>
      </c>
    </row>
    <row r="16" spans="1:5" x14ac:dyDescent="0.3">
      <c r="B16" s="2" t="s">
        <v>15</v>
      </c>
      <c r="D16" s="9">
        <v>1</v>
      </c>
    </row>
    <row r="17" spans="1:5" x14ac:dyDescent="0.3">
      <c r="C17" s="2" t="s">
        <v>16</v>
      </c>
    </row>
    <row r="18" spans="1:5" ht="16.2" thickBot="1" x14ac:dyDescent="0.35">
      <c r="B18" s="2" t="s">
        <v>17</v>
      </c>
      <c r="D18" s="10">
        <v>5</v>
      </c>
    </row>
    <row r="19" spans="1:5" s="3" customFormat="1" ht="16.2" thickTop="1" x14ac:dyDescent="0.3">
      <c r="C19" s="4" t="s">
        <v>9</v>
      </c>
      <c r="D19" s="11">
        <f>SUM(D12:D18)</f>
        <v>21</v>
      </c>
      <c r="E19" s="5"/>
    </row>
    <row r="20" spans="1:5" s="3" customFormat="1" x14ac:dyDescent="0.3">
      <c r="B20" s="4"/>
      <c r="C20" s="4"/>
      <c r="D20" s="11"/>
      <c r="E20" s="5"/>
    </row>
    <row r="21" spans="1:5" x14ac:dyDescent="0.3">
      <c r="A21" s="2" t="s">
        <v>18</v>
      </c>
      <c r="B21" s="6" t="s">
        <v>30</v>
      </c>
      <c r="C21" s="7"/>
      <c r="D21" s="11"/>
    </row>
    <row r="22" spans="1:5" x14ac:dyDescent="0.3">
      <c r="B22" s="6"/>
      <c r="C22" s="6" t="s">
        <v>19</v>
      </c>
    </row>
    <row r="23" spans="1:5" x14ac:dyDescent="0.3">
      <c r="B23" s="6"/>
      <c r="C23" s="6" t="s">
        <v>20</v>
      </c>
    </row>
    <row r="24" spans="1:5" x14ac:dyDescent="0.3">
      <c r="B24" s="6"/>
      <c r="C24" s="6" t="s">
        <v>21</v>
      </c>
    </row>
    <row r="25" spans="1:5" x14ac:dyDescent="0.3">
      <c r="B25" s="6"/>
      <c r="C25" s="6" t="s">
        <v>22</v>
      </c>
    </row>
    <row r="26" spans="1:5" x14ac:dyDescent="0.3">
      <c r="B26" s="6"/>
      <c r="C26" s="6" t="s">
        <v>23</v>
      </c>
    </row>
    <row r="27" spans="1:5" x14ac:dyDescent="0.3">
      <c r="B27" s="6"/>
      <c r="C27" s="6" t="s">
        <v>24</v>
      </c>
    </row>
    <row r="28" spans="1:5" x14ac:dyDescent="0.3">
      <c r="B28" s="6"/>
      <c r="C28" s="4" t="s">
        <v>9</v>
      </c>
      <c r="D28" s="11">
        <v>5</v>
      </c>
    </row>
    <row r="29" spans="1:5" x14ac:dyDescent="0.3">
      <c r="B29" s="6"/>
      <c r="C29" s="4"/>
      <c r="D29" s="11"/>
    </row>
    <row r="30" spans="1:5" x14ac:dyDescent="0.3">
      <c r="A30" s="2" t="s">
        <v>31</v>
      </c>
      <c r="B30" s="6"/>
      <c r="C30" s="4" t="s">
        <v>9</v>
      </c>
      <c r="D30" s="11">
        <v>3</v>
      </c>
    </row>
    <row r="31" spans="1:5" x14ac:dyDescent="0.3">
      <c r="C31" s="6"/>
    </row>
    <row r="32" spans="1:5" s="3" customFormat="1" ht="16.2" thickBot="1" x14ac:dyDescent="0.35">
      <c r="C32" s="15" t="s">
        <v>25</v>
      </c>
      <c r="D32" s="16">
        <f>SUM(D10, D19,D28,D30)</f>
        <v>59</v>
      </c>
      <c r="E32" s="5"/>
    </row>
    <row r="33" spans="1:5" ht="16.2" thickTop="1" x14ac:dyDescent="0.3">
      <c r="E33" s="8"/>
    </row>
    <row r="34" spans="1:5" x14ac:dyDescent="0.3">
      <c r="A34" s="3" t="s">
        <v>26</v>
      </c>
      <c r="D34" s="9">
        <v>7</v>
      </c>
      <c r="E34" s="9"/>
    </row>
    <row r="35" spans="1:5" x14ac:dyDescent="0.3">
      <c r="B35" s="2" t="s">
        <v>27</v>
      </c>
      <c r="D35" s="9">
        <v>-1.5</v>
      </c>
      <c r="E35" s="9"/>
    </row>
    <row r="36" spans="1:5" x14ac:dyDescent="0.3">
      <c r="B36" s="2" t="s">
        <v>28</v>
      </c>
      <c r="D36" s="9">
        <v>-2</v>
      </c>
      <c r="E36" s="9"/>
    </row>
    <row r="37" spans="1:5" x14ac:dyDescent="0.3">
      <c r="C37" s="7" t="s">
        <v>29</v>
      </c>
      <c r="D37" s="9">
        <f>+D34+D35+D36</f>
        <v>3.5</v>
      </c>
    </row>
  </sheetData>
  <mergeCells count="1">
    <mergeCell ref="A1:D1"/>
  </mergeCells>
  <printOptions horizontalCentered="1"/>
  <pageMargins left="0.25" right="0.2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Lambert</dc:creator>
  <cp:keywords/>
  <dc:description/>
  <cp:lastModifiedBy>Jay Vinicki</cp:lastModifiedBy>
  <cp:revision/>
  <dcterms:created xsi:type="dcterms:W3CDTF">2023-03-15T15:30:37Z</dcterms:created>
  <dcterms:modified xsi:type="dcterms:W3CDTF">2023-03-20T20:34:46Z</dcterms:modified>
  <cp:category/>
  <cp:contentStatus/>
</cp:coreProperties>
</file>